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G16" i="1"/>
  <c r="F16" i="1"/>
  <c r="G15" i="1"/>
  <c r="F15" i="1"/>
  <c r="F14" i="1"/>
  <c r="G8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<sst xmlns="http://schemas.openxmlformats.org/spreadsheetml/2006/main" count="59" uniqueCount="50">
  <si>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</si>
  <si>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</si>
  <si>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</si>
  <si>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</si>
  <si>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</si>
  <si>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</si>
  <si>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</si>
  <si>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</si>
  <si>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</si>
  <si>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</si>
  <si>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</si>
  <si>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</si>
  <si>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</si>
  <si>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</si>
  <si>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</si>
  <si>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</si>
  <si>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</si>
  <si>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</si>
  <si>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</si>
  <si>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</si>
  <si>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</si>
  <si>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</si>
  <si>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</si>
  <si>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</si>
  <si>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</si>
  <si>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</si>
  <si>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</si>
  <si>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</si>
  <si>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</si>
  <si>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</si>
  <si>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</si>
  <si>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</si>
  <si>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</si>
  <si>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</si>
  <si>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</si>
  <si>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</si>
  <si>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</si>
  <si>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</si>
  <si>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</si>
  <si>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1/160</t>
  </si>
  <si>
    <t>2/30</t>
  </si>
  <si>
    <t>1/30</t>
  </si>
  <si>
    <t>Салат из свеклы с огурцами солеными</t>
  </si>
  <si>
    <t>напиток</t>
  </si>
  <si>
    <t>1/130</t>
  </si>
  <si>
    <t>1/180</t>
  </si>
  <si>
    <t>Булочка с повидлом</t>
  </si>
  <si>
    <t>1/100</t>
  </si>
  <si>
    <t>Фрукты свежие (яблоки)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</si>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</sst>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6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49</v>
      </c>
      <c r="C1" s="26"/>
      <c r="D1" s="27"/>
      <c r="E1" t="s">
        <v>11</v>
      </c>
      <c r="F1" s="1"/>
      <c r="I1" t="s">
        <v>12</v>
      </c>
      <c r="J1" s="3">
        <v>44664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14.09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39</v>
      </c>
      <c r="F5" s="13">
        <v>41.09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40</v>
      </c>
      <c r="F6" s="13">
        <f>3.45*2</f>
        <v>6.9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41</v>
      </c>
      <c r="F7" s="13">
        <v>2.65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5.95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42</v>
      </c>
      <c r="E13" s="12" t="s">
        <v>29</v>
      </c>
      <c r="F13" s="13">
        <v>15.51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f>31.2/200*200</f>
        <v>31.2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44</v>
      </c>
      <c r="F15" s="13">
        <f>73.51/180*130</f>
        <v>53.090555555555561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24" t="s">
        <v>28</v>
      </c>
      <c r="E16" s="12" t="s">
        <v>40</v>
      </c>
      <c r="F16" s="13">
        <f>2.65*2</f>
        <v>5.3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24" t="s">
        <v>26</v>
      </c>
      <c r="E17" s="12" t="s">
        <v>41</v>
      </c>
      <c r="F17" s="13">
        <v>2.65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43</v>
      </c>
      <c r="C18" s="21">
        <v>518</v>
      </c>
      <c r="D18" s="11" t="s">
        <v>30</v>
      </c>
      <c r="E18" s="12" t="s">
        <v>27</v>
      </c>
      <c r="F18" s="13">
        <v>17.43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46</v>
      </c>
      <c r="E22" s="12" t="s">
        <v>47</v>
      </c>
      <c r="F22" s="13">
        <v>36</v>
      </c>
      <c r="G22" s="13">
        <f>189.37/60*100</f>
        <v>315.61666666666667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43</v>
      </c>
      <c r="C23" s="21">
        <v>418</v>
      </c>
      <c r="D23" s="24" t="s">
        <v>38</v>
      </c>
      <c r="E23" s="12" t="s">
        <v>45</v>
      </c>
      <c r="F23" s="13">
        <v>18.170000000000002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28" t="s">
        <v>48</v>
      </c>
      <c r="E24" s="12" t="s">
        <v>45</v>
      </c>
      <c r="F24" s="13">
        <f>45/200*180</f>
        <v>40.5</v>
      </c>
      <c r="G24" s="13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2022-04-04T09:42:08Z</dcterms:modified>
</cp:coreProperties>
</file>